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14552\Documents\Personal Finance assignments\"/>
    </mc:Choice>
  </mc:AlternateContent>
  <bookViews>
    <workbookView xWindow="0" yWindow="0" windowWidth="23040" windowHeight="7968" activeTab="1"/>
  </bookViews>
  <sheets>
    <sheet name="Budget" sheetId="1" r:id="rId1"/>
    <sheet name="Pay deduction Calculat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11" i="2"/>
  <c r="D8" i="2"/>
  <c r="C8" i="2"/>
  <c r="D7" i="2"/>
  <c r="C7" i="2"/>
  <c r="D3" i="2"/>
  <c r="C3" i="2"/>
  <c r="B2" i="2"/>
  <c r="B5" i="2" s="1"/>
  <c r="B20" i="1"/>
  <c r="B22" i="1" s="1"/>
  <c r="C5" i="2" l="1"/>
  <c r="D5" i="2"/>
  <c r="C2" i="2"/>
  <c r="B9" i="2"/>
  <c r="B6" i="2"/>
  <c r="B4" i="2"/>
  <c r="C4" i="2" l="1"/>
  <c r="D4" i="2"/>
  <c r="B10" i="2"/>
  <c r="D9" i="2"/>
  <c r="C9" i="2"/>
  <c r="C6" i="2"/>
  <c r="D6" i="2"/>
  <c r="D10" i="2" l="1"/>
  <c r="C10" i="2"/>
  <c r="B12" i="2"/>
  <c r="D12" i="2" l="1"/>
  <c r="C12" i="2"/>
</calcChain>
</file>

<file path=xl/sharedStrings.xml><?xml version="1.0" encoding="utf-8"?>
<sst xmlns="http://schemas.openxmlformats.org/spreadsheetml/2006/main" count="28" uniqueCount="27">
  <si>
    <t>Net Pay</t>
  </si>
  <si>
    <t>Budget Item</t>
  </si>
  <si>
    <t>Expense</t>
  </si>
  <si>
    <t>House/Rent</t>
  </si>
  <si>
    <t>Food</t>
  </si>
  <si>
    <t>Electricity</t>
  </si>
  <si>
    <t>Gas (heat)</t>
  </si>
  <si>
    <t>Water</t>
  </si>
  <si>
    <t>Gas (Car)</t>
  </si>
  <si>
    <t>Savings</t>
  </si>
  <si>
    <t>Student Loan</t>
  </si>
  <si>
    <t>Total expenses</t>
  </si>
  <si>
    <t>Monthly Net</t>
  </si>
  <si>
    <t>Pay and deductions</t>
  </si>
  <si>
    <t>This period</t>
  </si>
  <si>
    <t>YTD</t>
  </si>
  <si>
    <t>Annual</t>
  </si>
  <si>
    <t>Gross Pay</t>
  </si>
  <si>
    <t>Deductions</t>
  </si>
  <si>
    <t>FED TAX</t>
  </si>
  <si>
    <t>GA TAX</t>
  </si>
  <si>
    <t>SS6.2%/MED1.45%</t>
  </si>
  <si>
    <t>Health Ins</t>
  </si>
  <si>
    <t>Dental</t>
  </si>
  <si>
    <t>Roth/401K</t>
  </si>
  <si>
    <t>Total deductions</t>
  </si>
  <si>
    <t>plug in your annual Salary in the yellow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</si>
</sst>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Fill="1" applyBorder="1"/>
    <xf numFmtId="44" fontId="0" fillId="0" borderId="1" xfId="1" applyFont="1" applyBorder="1"/>
    <xf numFmtId="44" fontId="0" fillId="0" borderId="1" xfId="0" applyNumberFormat="1" applyBorder="1"/>
    <xf numFmtId="44" fontId="0" fillId="2" borderId="0" xfId="0" applyNumberFormat="1" applyFill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16" sqref="A16"/>
    </sheetView>
  </sheetViews>
  <sheetFormatPr defaultRowHeight="14.4" x14ac:dyDescent="0.3"/>
  <cols>
    <col min="1" max="1" width="20.6640625" customWidth="1"/>
  </cols>
  <sheetData>
    <row r="1" spans="1:2" ht="15" thickBot="1" x14ac:dyDescent="0.35">
      <c r="A1" s="1" t="s">
        <v>0</v>
      </c>
      <c r="B1" s="1"/>
    </row>
    <row r="2" spans="1:2" ht="15" thickBot="1" x14ac:dyDescent="0.35">
      <c r="A2" s="1" t="s">
        <v>1</v>
      </c>
      <c r="B2" s="1" t="s">
        <v>2</v>
      </c>
    </row>
    <row r="3" spans="1:2" ht="15" thickBot="1" x14ac:dyDescent="0.35">
      <c r="A3" s="1" t="s">
        <v>3</v>
      </c>
      <c r="B3" s="1"/>
    </row>
    <row r="4" spans="1:2" ht="15" thickBot="1" x14ac:dyDescent="0.35">
      <c r="A4" s="1" t="s">
        <v>4</v>
      </c>
      <c r="B4" s="1"/>
    </row>
    <row r="5" spans="1:2" ht="15" thickBot="1" x14ac:dyDescent="0.35">
      <c r="A5" s="1" t="s">
        <v>5</v>
      </c>
      <c r="B5" s="1"/>
    </row>
    <row r="6" spans="1:2" ht="15" thickBot="1" x14ac:dyDescent="0.35">
      <c r="A6" s="1" t="s">
        <v>6</v>
      </c>
      <c r="B6" s="1"/>
    </row>
    <row r="7" spans="1:2" ht="15" thickBot="1" x14ac:dyDescent="0.35">
      <c r="A7" s="1" t="s">
        <v>7</v>
      </c>
      <c r="B7" s="1"/>
    </row>
    <row r="8" spans="1:2" ht="15" thickBot="1" x14ac:dyDescent="0.35">
      <c r="A8" s="1" t="s">
        <v>8</v>
      </c>
      <c r="B8" s="1"/>
    </row>
    <row r="9" spans="1:2" ht="15" thickBot="1" x14ac:dyDescent="0.35">
      <c r="A9" s="1" t="s">
        <v>9</v>
      </c>
      <c r="B9" s="1"/>
    </row>
    <row r="10" spans="1:2" ht="15" thickBot="1" x14ac:dyDescent="0.35">
      <c r="A10" s="1" t="s">
        <v>10</v>
      </c>
      <c r="B10" s="1"/>
    </row>
    <row r="11" spans="1:2" ht="15" thickBot="1" x14ac:dyDescent="0.35">
      <c r="A11" s="1"/>
      <c r="B11" s="1"/>
    </row>
    <row r="12" spans="1:2" ht="15" thickBot="1" x14ac:dyDescent="0.35">
      <c r="A12" s="1"/>
      <c r="B12" s="1"/>
    </row>
    <row r="13" spans="1:2" ht="15" thickBot="1" x14ac:dyDescent="0.35">
      <c r="A13" s="1"/>
      <c r="B13" s="1"/>
    </row>
    <row r="14" spans="1:2" ht="15" thickBot="1" x14ac:dyDescent="0.35">
      <c r="A14" s="1"/>
      <c r="B14" s="1"/>
    </row>
    <row r="15" spans="1:2" ht="15" thickBot="1" x14ac:dyDescent="0.35">
      <c r="A15" s="1"/>
      <c r="B15" s="1"/>
    </row>
    <row r="16" spans="1:2" ht="15" thickBot="1" x14ac:dyDescent="0.35">
      <c r="A16" s="1"/>
      <c r="B16" s="1"/>
    </row>
    <row r="17" spans="1:2" ht="15" thickBot="1" x14ac:dyDescent="0.35">
      <c r="A17" s="1"/>
      <c r="B17" s="1"/>
    </row>
    <row r="18" spans="1:2" ht="15" thickBot="1" x14ac:dyDescent="0.35">
      <c r="A18" s="1"/>
      <c r="B18" s="1"/>
    </row>
    <row r="19" spans="1:2" ht="15" thickBot="1" x14ac:dyDescent="0.35">
      <c r="A19" s="1"/>
      <c r="B19" s="1"/>
    </row>
    <row r="20" spans="1:2" ht="15" thickBot="1" x14ac:dyDescent="0.35">
      <c r="A20" s="1" t="s">
        <v>11</v>
      </c>
      <c r="B20" s="1">
        <f>SUM(B3:B18)</f>
        <v>0</v>
      </c>
    </row>
    <row r="21" spans="1:2" ht="15" thickBot="1" x14ac:dyDescent="0.35">
      <c r="A21" s="1"/>
      <c r="B21" s="1"/>
    </row>
    <row r="22" spans="1:2" ht="15" thickBot="1" x14ac:dyDescent="0.35">
      <c r="A22" s="1" t="s">
        <v>12</v>
      </c>
      <c r="B22" s="1">
        <f>B1-B20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2" sqref="E2"/>
    </sheetView>
  </sheetViews>
  <sheetFormatPr defaultRowHeight="14.4" x14ac:dyDescent="0.3"/>
  <cols>
    <col min="1" max="1" width="17.77734375" customWidth="1"/>
    <col min="2" max="2" width="11.77734375" customWidth="1"/>
    <col min="3" max="4" width="11.109375" bestFit="1" customWidth="1"/>
  </cols>
  <sheetData>
    <row r="1" spans="1:5" ht="15" thickBot="1" x14ac:dyDescent="0.35">
      <c r="A1" s="1" t="s">
        <v>13</v>
      </c>
      <c r="B1" s="1" t="s">
        <v>14</v>
      </c>
      <c r="C1" s="1" t="s">
        <v>15</v>
      </c>
      <c r="D1" s="2" t="s">
        <v>16</v>
      </c>
    </row>
    <row r="2" spans="1:5" ht="15" thickBot="1" x14ac:dyDescent="0.35">
      <c r="A2" s="1" t="s">
        <v>17</v>
      </c>
      <c r="B2" s="3">
        <f>D2/12</f>
        <v>0</v>
      </c>
      <c r="C2" s="4">
        <f>B2*3</f>
        <v>0</v>
      </c>
      <c r="D2" s="5"/>
      <c r="E2" t="s">
        <v>26</v>
      </c>
    </row>
    <row r="3" spans="1:5" ht="15" thickBot="1" x14ac:dyDescent="0.35">
      <c r="A3" s="1" t="s">
        <v>18</v>
      </c>
      <c r="B3" s="3"/>
      <c r="C3" s="4">
        <f t="shared" ref="C3:C12" si="0">B3*3</f>
        <v>0</v>
      </c>
      <c r="D3" s="6">
        <f t="shared" ref="D3:D12" si="1">B3*12</f>
        <v>0</v>
      </c>
    </row>
    <row r="4" spans="1:5" ht="15" thickBot="1" x14ac:dyDescent="0.35">
      <c r="A4" s="1" t="s">
        <v>19</v>
      </c>
      <c r="B4" s="3">
        <f>(B2*0.087)</f>
        <v>0</v>
      </c>
      <c r="C4" s="4">
        <f t="shared" si="0"/>
        <v>0</v>
      </c>
      <c r="D4" s="6">
        <f t="shared" si="1"/>
        <v>0</v>
      </c>
    </row>
    <row r="5" spans="1:5" ht="15" thickBot="1" x14ac:dyDescent="0.35">
      <c r="A5" s="1" t="s">
        <v>20</v>
      </c>
      <c r="B5" s="3">
        <f>(B2*0.0409)</f>
        <v>0</v>
      </c>
      <c r="C5" s="4">
        <f t="shared" si="0"/>
        <v>0</v>
      </c>
      <c r="D5" s="6">
        <f t="shared" si="1"/>
        <v>0</v>
      </c>
    </row>
    <row r="6" spans="1:5" ht="15" thickBot="1" x14ac:dyDescent="0.35">
      <c r="A6" s="1" t="s">
        <v>21</v>
      </c>
      <c r="B6" s="3">
        <f>(B2*0.0765)</f>
        <v>0</v>
      </c>
      <c r="C6" s="4">
        <f t="shared" si="0"/>
        <v>0</v>
      </c>
      <c r="D6" s="6">
        <f t="shared" si="1"/>
        <v>0</v>
      </c>
    </row>
    <row r="7" spans="1:5" ht="15" thickBot="1" x14ac:dyDescent="0.35">
      <c r="A7" s="1" t="s">
        <v>22</v>
      </c>
      <c r="B7" s="3">
        <v>280</v>
      </c>
      <c r="C7" s="4">
        <f t="shared" si="0"/>
        <v>840</v>
      </c>
      <c r="D7" s="6">
        <f t="shared" si="1"/>
        <v>3360</v>
      </c>
    </row>
    <row r="8" spans="1:5" ht="15" thickBot="1" x14ac:dyDescent="0.35">
      <c r="A8" s="1" t="s">
        <v>23</v>
      </c>
      <c r="B8" s="3">
        <v>32</v>
      </c>
      <c r="C8" s="4">
        <f t="shared" si="0"/>
        <v>96</v>
      </c>
      <c r="D8" s="6">
        <f t="shared" si="1"/>
        <v>384</v>
      </c>
    </row>
    <row r="9" spans="1:5" ht="15" thickBot="1" x14ac:dyDescent="0.35">
      <c r="A9" s="1" t="s">
        <v>24</v>
      </c>
      <c r="B9" s="3">
        <f>(B2*0.04)</f>
        <v>0</v>
      </c>
      <c r="C9" s="4">
        <f t="shared" si="0"/>
        <v>0</v>
      </c>
      <c r="D9" s="6">
        <f t="shared" si="1"/>
        <v>0</v>
      </c>
    </row>
    <row r="10" spans="1:5" ht="15" thickBot="1" x14ac:dyDescent="0.35">
      <c r="A10" s="1" t="s">
        <v>25</v>
      </c>
      <c r="B10" s="3">
        <f>SUM(B4:B9)</f>
        <v>312</v>
      </c>
      <c r="C10" s="4">
        <f t="shared" si="0"/>
        <v>936</v>
      </c>
      <c r="D10" s="6">
        <f t="shared" si="1"/>
        <v>3744</v>
      </c>
    </row>
    <row r="11" spans="1:5" ht="15" thickBot="1" x14ac:dyDescent="0.35">
      <c r="A11" s="1"/>
      <c r="B11" s="3"/>
      <c r="C11" s="4">
        <f t="shared" si="0"/>
        <v>0</v>
      </c>
      <c r="D11" s="6">
        <f t="shared" si="1"/>
        <v>0</v>
      </c>
    </row>
    <row r="12" spans="1:5" ht="15" thickBot="1" x14ac:dyDescent="0.35">
      <c r="A12" s="1" t="s">
        <v>0</v>
      </c>
      <c r="B12" s="3">
        <f>(B2-B10)</f>
        <v>-312</v>
      </c>
      <c r="C12" s="4">
        <f t="shared" si="0"/>
        <v>-936</v>
      </c>
      <c r="D12" s="6">
        <f t="shared" si="1"/>
        <v>-3744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Pay deduction Calculator</vt:lpstr>
    </vt:vector>
  </TitlesOfParts>
  <Company>Cobb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Pfaff</dc:creator>
  <cp:lastModifiedBy>Carl Pfaff</cp:lastModifiedBy>
  <dcterms:created xsi:type="dcterms:W3CDTF">2018-05-07T00:13:03Z</dcterms:created>
  <dcterms:modified xsi:type="dcterms:W3CDTF">2018-05-07T00:57:57Z</dcterms:modified>
</cp:coreProperties>
</file>